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ann.tomko\Desktop\Accounts Payable\AP Forms\Travel Forms\"/>
    </mc:Choice>
  </mc:AlternateContent>
  <xr:revisionPtr revIDLastSave="0" documentId="13_ncr:1_{E635B703-F3BE-4522-BDB7-6E38EC87355D}" xr6:coauthVersionLast="47" xr6:coauthVersionMax="47" xr10:uidLastSave="{00000000-0000-0000-0000-000000000000}"/>
  <workbookProtection workbookAlgorithmName="SHA-512" workbookHashValue="JuURJBzYbLhI6riHnA9emZSxtdCntx+RAW6RuGF3l9Kh7wH1NQiSsrGif/1m4ZSoF4CQI8HB2+A16cXlZdmawQ==" workbookSaltValue="6Jr3PJ/uO08IL8u3KQSnHQ==" workbookSpinCount="100000" lockStructure="1"/>
  <bookViews>
    <workbookView xWindow="4500" yWindow="3780" windowWidth="22725" windowHeight="12945" xr2:uid="{00000000-000D-0000-FFFF-FFFF00000000}"/>
  </bookViews>
  <sheets>
    <sheet name="Employee Travel Reimbursement" sheetId="4" r:id="rId1"/>
  </sheets>
  <definedNames>
    <definedName name="_xlnm.Print_Area" localSheetId="0">'Employee Travel Reimbursement'!$A$1:$P$63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4" l="1"/>
  <c r="O23" i="4"/>
  <c r="M23" i="4"/>
  <c r="K23" i="4"/>
  <c r="I23" i="4"/>
  <c r="O61" i="4" l="1"/>
  <c r="O36" i="4" l="1"/>
  <c r="O41" i="4" s="1"/>
  <c r="M36" i="4"/>
  <c r="M41" i="4" s="1"/>
  <c r="K36" i="4"/>
  <c r="K41" i="4" s="1"/>
  <c r="I36" i="4"/>
  <c r="I41" i="4" s="1"/>
  <c r="G36" i="4"/>
  <c r="G41" i="4" s="1"/>
  <c r="K28" i="4"/>
  <c r="I28" i="4"/>
  <c r="O28" i="4"/>
  <c r="M28" i="4"/>
  <c r="G28" i="4"/>
  <c r="G43" i="4" l="1"/>
  <c r="K43" i="4"/>
  <c r="O43" i="4"/>
  <c r="I43" i="4"/>
  <c r="M43" i="4"/>
  <c r="O46" i="4" l="1"/>
  <c r="O53" i="4" s="1"/>
  <c r="O62" i="4" s="1"/>
</calcChain>
</file>

<file path=xl/sharedStrings.xml><?xml version="1.0" encoding="utf-8"?>
<sst xmlns="http://schemas.openxmlformats.org/spreadsheetml/2006/main" count="56" uniqueCount="48">
  <si>
    <t>$ Amount</t>
  </si>
  <si>
    <t>Subtract Alcohol (enter as - )</t>
  </si>
  <si>
    <t>Subtract personal  (enter as -)</t>
  </si>
  <si>
    <t>Hotels/Transportation Subtotal</t>
  </si>
  <si>
    <t>Allowable Meals</t>
  </si>
  <si>
    <t>Total Allowable Expenses</t>
  </si>
  <si>
    <t>Total Reimbursement Amount</t>
  </si>
  <si>
    <t>*If funds are owed back to Wilkes, please bring</t>
  </si>
  <si>
    <t>cash or a check made payable to Wilkes University</t>
  </si>
  <si>
    <t>along with a CASH RECEIPT TRANSMITTAL FORM</t>
  </si>
  <si>
    <t>Hotel / Lodging</t>
  </si>
  <si>
    <t>Other - Please list:</t>
  </si>
  <si>
    <t>https://www.gsa.gov/travel/plan-book/per-diem-rates</t>
  </si>
  <si>
    <t>Meals and Incidentals</t>
  </si>
  <si>
    <t>Incidentals (including gratuities for drivers, etc.)</t>
  </si>
  <si>
    <t>Supporting receipts* must be attached as well as a MapQuest or equivalent.</t>
  </si>
  <si>
    <t>M&amp;IE Ceiling</t>
  </si>
  <si>
    <t>Meals and incidentals including gratuities are subject to a $60/day per employee limit.  Exceptions for specific locations require an attached printout from:</t>
  </si>
  <si>
    <t>FUND</t>
  </si>
  <si>
    <t>ORG</t>
  </si>
  <si>
    <t>PROGRAM</t>
  </si>
  <si>
    <t>ACTIVITY</t>
  </si>
  <si>
    <t>Breakfast/Lunch/Dinner</t>
  </si>
  <si>
    <t>Address:</t>
  </si>
  <si>
    <t xml:space="preserve">Registration fee </t>
  </si>
  <si>
    <t xml:space="preserve">Airfare/Luggage fees </t>
  </si>
  <si>
    <t>Phone#</t>
  </si>
  <si>
    <t>ACCT</t>
  </si>
  <si>
    <t>Less: Travel advance-enter as (-) If no advance was received, enter zero</t>
  </si>
  <si>
    <t># miles</t>
  </si>
  <si>
    <r>
      <t>Reimbursement to Employee (if positive) or Owed to Wilkes</t>
    </r>
    <r>
      <rPr>
        <b/>
        <sz val="12"/>
        <color theme="1"/>
        <rFont val="Tahoma"/>
        <family val="2"/>
      </rPr>
      <t>*</t>
    </r>
    <r>
      <rPr>
        <sz val="12"/>
        <color theme="1"/>
        <rFont val="Tahoma"/>
        <family val="2"/>
      </rPr>
      <t xml:space="preserve"> (if negative)</t>
    </r>
  </si>
  <si>
    <t>AMOUNT</t>
  </si>
  <si>
    <t>Date===&gt;&gt;</t>
  </si>
  <si>
    <t>Required for All Requests:</t>
  </si>
  <si>
    <t>I hereby certify that all expenses on this report were incurred on behalf of Wilkes University and to support the department (or grant) to which funds are charged</t>
  </si>
  <si>
    <t>Payable to:</t>
  </si>
  <si>
    <t>Employee Travel Reimbursement Request</t>
  </si>
  <si>
    <t>Business purpose of travel===&gt;&gt;</t>
  </si>
  <si>
    <t>Hotel/Transportation Expenses</t>
  </si>
  <si>
    <t>Meals and Incidentals Subtotal</t>
  </si>
  <si>
    <t>WIN</t>
  </si>
  <si>
    <t>Destination=&gt;</t>
  </si>
  <si>
    <t>Wilkes University</t>
  </si>
  <si>
    <t>ORSP Signature If required</t>
  </si>
  <si>
    <t>Less: Amount over Grant/Budget Approval-enter      as (-)   If full amount is approved, enter zero</t>
  </si>
  <si>
    <r>
      <t xml:space="preserve">                    Signature-Budget Manager </t>
    </r>
    <r>
      <rPr>
        <sz val="10"/>
        <color theme="1"/>
        <rFont val="Tahoma"/>
        <family val="2"/>
      </rPr>
      <t>or</t>
    </r>
    <r>
      <rPr>
        <sz val="12"/>
        <color theme="1"/>
        <rFont val="Tahoma"/>
        <family val="2"/>
      </rPr>
      <t xml:space="preserve"> VP      </t>
    </r>
  </si>
  <si>
    <t xml:space="preserve">              Employee Signature</t>
  </si>
  <si>
    <r>
      <t>Personal Aut</t>
    </r>
    <r>
      <rPr>
        <b/>
        <sz val="12"/>
        <color theme="1"/>
        <rFont val="Tahoma"/>
        <family val="2"/>
      </rPr>
      <t xml:space="preserve">o  </t>
    </r>
    <r>
      <rPr>
        <sz val="12"/>
        <color theme="1"/>
        <rFont val="Tahoma"/>
        <family val="2"/>
      </rPr>
      <t>(calculates #miles x $0.70)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</si>
</sst>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_);\(0\)"/>
  </numFmts>
  <fonts count="1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14"/>
      <color theme="1"/>
      <name val="Tahoma"/>
      <family val="2"/>
    </font>
    <font>
      <u/>
      <sz val="10"/>
      <color theme="10"/>
      <name val="Tahoma"/>
      <family val="2"/>
    </font>
    <font>
      <sz val="11"/>
      <color rgb="FF9C6500"/>
      <name val="Calibri"/>
      <family val="2"/>
      <scheme val="minor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4"/>
      <color theme="1"/>
      <name val="Tahoma"/>
      <family val="2"/>
    </font>
    <font>
      <b/>
      <sz val="16"/>
      <color theme="1"/>
      <name val="Tahoma"/>
      <family val="2"/>
    </font>
    <font>
      <u/>
      <sz val="12"/>
      <color theme="10"/>
      <name val="Tahoma"/>
      <family val="2"/>
    </font>
    <font>
      <b/>
      <sz val="36"/>
      <color theme="1"/>
      <name val="Tahoma"/>
      <family val="2"/>
    </font>
    <font>
      <b/>
      <sz val="26"/>
      <color theme="1"/>
      <name val="Tahoma"/>
      <family val="2"/>
    </font>
    <font>
      <sz val="14"/>
      <color rgb="FFFF0000"/>
      <name val="Tahoma"/>
      <family val="2"/>
    </font>
    <font>
      <b/>
      <sz val="13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</cellStyleXfs>
  <cellXfs count="148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3" fillId="0" borderId="0" xfId="0" applyFont="1"/>
    <xf numFmtId="0" fontId="5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wrapText="1"/>
    </xf>
    <xf numFmtId="44" fontId="4" fillId="0" borderId="0" xfId="1" applyFont="1" applyBorder="1" applyProtection="1"/>
    <xf numFmtId="44" fontId="3" fillId="0" borderId="0" xfId="1" applyFont="1" applyProtection="1"/>
    <xf numFmtId="0" fontId="3" fillId="0" borderId="0" xfId="0" applyFont="1" applyAlignment="1">
      <alignment wrapText="1"/>
    </xf>
    <xf numFmtId="44" fontId="3" fillId="0" borderId="0" xfId="0" applyNumberFormat="1" applyFont="1"/>
    <xf numFmtId="44" fontId="3" fillId="0" borderId="0" xfId="1" applyFont="1" applyBorder="1" applyAlignment="1" applyProtection="1">
      <alignment horizontal="center"/>
    </xf>
    <xf numFmtId="0" fontId="9" fillId="0" borderId="0" xfId="0" applyFont="1"/>
    <xf numFmtId="0" fontId="3" fillId="0" borderId="0" xfId="0" applyFont="1" applyAlignment="1">
      <alignment horizontal="left" vertical="top"/>
    </xf>
    <xf numFmtId="0" fontId="3" fillId="0" borderId="11" xfId="0" applyFont="1" applyBorder="1"/>
    <xf numFmtId="0" fontId="3" fillId="0" borderId="7" xfId="0" applyFont="1" applyBorder="1" applyAlignment="1">
      <alignment vertical="center"/>
    </xf>
    <xf numFmtId="44" fontId="10" fillId="5" borderId="2" xfId="1" applyFont="1" applyFill="1" applyBorder="1" applyProtection="1"/>
    <xf numFmtId="44" fontId="10" fillId="5" borderId="2" xfId="1" applyFont="1" applyFill="1" applyBorder="1" applyProtection="1">
      <protection locked="0"/>
    </xf>
    <xf numFmtId="44" fontId="10" fillId="5" borderId="2" xfId="1" applyFont="1" applyFill="1" applyBorder="1" applyAlignment="1" applyProtection="1">
      <alignment vertical="center"/>
      <protection locked="0"/>
    </xf>
    <xf numFmtId="0" fontId="8" fillId="0" borderId="0" xfId="3" applyFill="1" applyBorder="1" applyAlignment="1"/>
    <xf numFmtId="0" fontId="3" fillId="0" borderId="9" xfId="0" applyFont="1" applyBorder="1"/>
    <xf numFmtId="0" fontId="4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left"/>
    </xf>
    <xf numFmtId="0" fontId="10" fillId="0" borderId="0" xfId="0" applyFont="1"/>
    <xf numFmtId="0" fontId="3" fillId="0" borderId="0" xfId="0" applyFont="1" applyAlignment="1">
      <alignment horizontal="right"/>
    </xf>
    <xf numFmtId="0" fontId="3" fillId="0" borderId="7" xfId="0" applyFont="1" applyBorder="1"/>
    <xf numFmtId="0" fontId="3" fillId="0" borderId="13" xfId="0" applyFont="1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8" xfId="0" applyFont="1" applyBorder="1"/>
    <xf numFmtId="0" fontId="2" fillId="0" borderId="9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6" fillId="0" borderId="0" xfId="0" applyFont="1" applyAlignment="1">
      <alignment horizontal="left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5" xfId="0" applyFont="1" applyBorder="1"/>
    <xf numFmtId="0" fontId="6" fillId="0" borderId="16" xfId="0" applyFont="1" applyBorder="1"/>
    <xf numFmtId="0" fontId="3" fillId="0" borderId="16" xfId="0" applyFont="1" applyBorder="1"/>
    <xf numFmtId="0" fontId="4" fillId="0" borderId="16" xfId="0" applyFont="1" applyBorder="1"/>
    <xf numFmtId="0" fontId="3" fillId="0" borderId="16" xfId="0" applyFont="1" applyBorder="1" applyAlignment="1">
      <alignment horizontal="centerContinuous"/>
    </xf>
    <xf numFmtId="0" fontId="4" fillId="0" borderId="16" xfId="0" applyFont="1" applyBorder="1" applyAlignment="1">
      <alignment horizontal="centerContinuous"/>
    </xf>
    <xf numFmtId="0" fontId="3" fillId="0" borderId="17" xfId="0" applyFont="1" applyBorder="1"/>
    <xf numFmtId="0" fontId="3" fillId="0" borderId="19" xfId="0" applyFont="1" applyBorder="1"/>
    <xf numFmtId="0" fontId="3" fillId="0" borderId="18" xfId="0" applyFont="1" applyBorder="1" applyAlignment="1">
      <alignment horizontal="left"/>
    </xf>
    <xf numFmtId="0" fontId="3" fillId="0" borderId="18" xfId="0" applyFont="1" applyBorder="1"/>
    <xf numFmtId="0" fontId="3" fillId="0" borderId="20" xfId="0" applyFont="1" applyBorder="1"/>
    <xf numFmtId="0" fontId="4" fillId="0" borderId="11" xfId="0" applyFont="1" applyBorder="1"/>
    <xf numFmtId="0" fontId="3" fillId="0" borderId="21" xfId="0" applyFont="1" applyBorder="1"/>
    <xf numFmtId="0" fontId="2" fillId="0" borderId="15" xfId="0" applyFont="1" applyBorder="1"/>
    <xf numFmtId="0" fontId="2" fillId="0" borderId="16" xfId="0" applyFont="1" applyBorder="1"/>
    <xf numFmtId="0" fontId="3" fillId="0" borderId="16" xfId="0" applyFont="1" applyBorder="1" applyAlignment="1">
      <alignment wrapText="1"/>
    </xf>
    <xf numFmtId="0" fontId="4" fillId="0" borderId="16" xfId="0" applyFont="1" applyBorder="1" applyAlignment="1">
      <alignment horizontal="center" wrapText="1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wrapText="1"/>
    </xf>
    <xf numFmtId="0" fontId="6" fillId="0" borderId="11" xfId="0" applyFont="1" applyBorder="1"/>
    <xf numFmtId="0" fontId="2" fillId="0" borderId="11" xfId="0" applyFont="1" applyBorder="1"/>
    <xf numFmtId="44" fontId="2" fillId="0" borderId="11" xfId="1" applyFont="1" applyBorder="1" applyProtection="1"/>
    <xf numFmtId="44" fontId="10" fillId="0" borderId="0" xfId="1" applyFont="1" applyBorder="1" applyProtection="1"/>
    <xf numFmtId="44" fontId="3" fillId="0" borderId="0" xfId="1" applyFont="1" applyBorder="1" applyProtection="1"/>
    <xf numFmtId="44" fontId="3" fillId="0" borderId="19" xfId="1" applyFont="1" applyBorder="1" applyProtection="1"/>
    <xf numFmtId="44" fontId="9" fillId="5" borderId="6" xfId="0" applyNumberFormat="1" applyFont="1" applyFill="1" applyBorder="1"/>
    <xf numFmtId="44" fontId="9" fillId="4" borderId="14" xfId="0" applyNumberFormat="1" applyFont="1" applyFill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9" fillId="0" borderId="18" xfId="0" applyFont="1" applyBorder="1" applyAlignment="1">
      <alignment vertical="center"/>
    </xf>
    <xf numFmtId="0" fontId="9" fillId="0" borderId="18" xfId="0" applyFont="1" applyBorder="1"/>
    <xf numFmtId="0" fontId="0" fillId="0" borderId="18" xfId="0" applyBorder="1"/>
    <xf numFmtId="0" fontId="3" fillId="0" borderId="18" xfId="0" applyFont="1" applyBorder="1" applyAlignment="1">
      <alignment horizontal="left" vertical="top"/>
    </xf>
    <xf numFmtId="0" fontId="11" fillId="0" borderId="13" xfId="0" applyFont="1" applyBorder="1" applyAlignment="1">
      <alignment vertical="center" wrapText="1"/>
    </xf>
    <xf numFmtId="0" fontId="16" fillId="0" borderId="0" xfId="0" applyFont="1" applyAlignment="1">
      <alignment wrapText="1"/>
    </xf>
    <xf numFmtId="44" fontId="10" fillId="0" borderId="0" xfId="1" applyFont="1" applyBorder="1" applyAlignment="1" applyProtection="1">
      <alignment horizontal="left" vertical="center"/>
    </xf>
    <xf numFmtId="44" fontId="3" fillId="0" borderId="0" xfId="1" applyFont="1" applyBorder="1" applyAlignment="1" applyProtection="1">
      <alignment vertical="center"/>
    </xf>
    <xf numFmtId="44" fontId="4" fillId="0" borderId="0" xfId="1" applyFont="1" applyBorder="1" applyAlignment="1" applyProtection="1">
      <alignment vertical="center"/>
    </xf>
    <xf numFmtId="44" fontId="3" fillId="0" borderId="19" xfId="1" applyFont="1" applyBorder="1" applyAlignment="1" applyProtection="1">
      <alignment vertical="center"/>
    </xf>
    <xf numFmtId="44" fontId="3" fillId="0" borderId="0" xfId="1" applyFont="1" applyAlignment="1" applyProtection="1">
      <alignment vertical="center"/>
    </xf>
    <xf numFmtId="0" fontId="12" fillId="0" borderId="18" xfId="0" applyFont="1" applyBorder="1" applyAlignment="1">
      <alignment vertical="center"/>
    </xf>
    <xf numFmtId="0" fontId="12" fillId="0" borderId="18" xfId="0" applyFont="1" applyBorder="1"/>
    <xf numFmtId="0" fontId="10" fillId="5" borderId="2" xfId="0" applyFont="1" applyFill="1" applyBorder="1" applyAlignment="1" applyProtection="1">
      <alignment vertical="center"/>
      <protection locked="0"/>
    </xf>
    <xf numFmtId="0" fontId="10" fillId="5" borderId="2" xfId="0" applyFont="1" applyFill="1" applyBorder="1" applyProtection="1">
      <protection locked="0"/>
    </xf>
    <xf numFmtId="0" fontId="10" fillId="5" borderId="2" xfId="0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/>
      <protection locked="0"/>
    </xf>
    <xf numFmtId="0" fontId="10" fillId="5" borderId="2" xfId="0" applyFont="1" applyFill="1" applyBorder="1" applyAlignment="1" applyProtection="1">
      <alignment horizontal="center"/>
      <protection locked="0"/>
    </xf>
    <xf numFmtId="44" fontId="10" fillId="5" borderId="12" xfId="1" applyFont="1" applyFill="1" applyBorder="1" applyProtection="1">
      <protection locked="0"/>
    </xf>
    <xf numFmtId="0" fontId="10" fillId="2" borderId="2" xfId="0" applyFont="1" applyFill="1" applyBorder="1" applyAlignment="1">
      <alignment horizontal="center" vertical="center"/>
    </xf>
    <xf numFmtId="44" fontId="10" fillId="0" borderId="2" xfId="1" applyFont="1" applyFill="1" applyBorder="1" applyProtection="1"/>
    <xf numFmtId="44" fontId="9" fillId="0" borderId="1" xfId="1" applyFont="1" applyBorder="1" applyProtection="1"/>
    <xf numFmtId="0" fontId="0" fillId="0" borderId="0" xfId="0" applyAlignment="1">
      <alignment horizontal="center" vertical="center" wrapText="1"/>
    </xf>
    <xf numFmtId="44" fontId="10" fillId="2" borderId="2" xfId="1" applyFont="1" applyFill="1" applyBorder="1" applyProtection="1">
      <protection locked="0"/>
    </xf>
    <xf numFmtId="44" fontId="10" fillId="0" borderId="0" xfId="1" applyFont="1" applyBorder="1" applyAlignment="1" applyProtection="1">
      <alignment vertical="center"/>
    </xf>
    <xf numFmtId="14" fontId="10" fillId="5" borderId="2" xfId="0" applyNumberFormat="1" applyFont="1" applyFill="1" applyBorder="1" applyAlignment="1" applyProtection="1">
      <alignment horizontal="center" vertical="center"/>
      <protection locked="0"/>
    </xf>
    <xf numFmtId="0" fontId="10" fillId="5" borderId="2" xfId="0" applyFont="1" applyFill="1" applyBorder="1" applyAlignment="1" applyProtection="1">
      <alignment horizontal="center" vertical="center" wrapText="1"/>
      <protection locked="0"/>
    </xf>
    <xf numFmtId="44" fontId="9" fillId="0" borderId="22" xfId="1" applyFont="1" applyBorder="1" applyProtection="1"/>
    <xf numFmtId="0" fontId="10" fillId="0" borderId="2" xfId="0" applyFont="1" applyBorder="1"/>
    <xf numFmtId="0" fontId="10" fillId="2" borderId="2" xfId="0" applyFont="1" applyFill="1" applyBorder="1" applyAlignment="1">
      <alignment horizontal="center"/>
    </xf>
    <xf numFmtId="0" fontId="10" fillId="5" borderId="18" xfId="0" applyFont="1" applyFill="1" applyBorder="1"/>
    <xf numFmtId="0" fontId="10" fillId="5" borderId="0" xfId="0" applyFont="1" applyFill="1"/>
    <xf numFmtId="44" fontId="10" fillId="5" borderId="18" xfId="1" applyFont="1" applyFill="1" applyBorder="1" applyProtection="1"/>
    <xf numFmtId="44" fontId="10" fillId="5" borderId="18" xfId="1" applyFont="1" applyFill="1" applyBorder="1" applyAlignment="1" applyProtection="1">
      <alignment horizontal="left" vertical="center"/>
    </xf>
    <xf numFmtId="0" fontId="11" fillId="5" borderId="13" xfId="0" applyFont="1" applyFill="1" applyBorder="1" applyAlignment="1">
      <alignment horizontal="left" vertical="center"/>
    </xf>
    <xf numFmtId="164" fontId="10" fillId="5" borderId="2" xfId="1" applyNumberFormat="1" applyFont="1" applyFill="1" applyBorder="1" applyProtection="1">
      <protection locked="0"/>
    </xf>
    <xf numFmtId="0" fontId="10" fillId="5" borderId="3" xfId="0" applyFont="1" applyFill="1" applyBorder="1" applyAlignment="1" applyProtection="1">
      <alignment horizontal="left"/>
      <protection locked="0"/>
    </xf>
    <xf numFmtId="0" fontId="10" fillId="5" borderId="4" xfId="0" applyFont="1" applyFill="1" applyBorder="1" applyAlignment="1" applyProtection="1">
      <alignment horizontal="left"/>
      <protection locked="0"/>
    </xf>
    <xf numFmtId="0" fontId="10" fillId="5" borderId="5" xfId="0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10" fillId="5" borderId="3" xfId="0" applyFont="1" applyFill="1" applyBorder="1" applyAlignment="1" applyProtection="1">
      <alignment horizontal="center" wrapText="1"/>
      <protection locked="0"/>
    </xf>
    <xf numFmtId="0" fontId="10" fillId="5" borderId="4" xfId="0" applyFont="1" applyFill="1" applyBorder="1" applyAlignment="1" applyProtection="1">
      <alignment horizontal="center" wrapText="1"/>
      <protection locked="0"/>
    </xf>
    <xf numFmtId="0" fontId="10" fillId="5" borderId="5" xfId="0" applyFont="1" applyFill="1" applyBorder="1" applyAlignment="1" applyProtection="1">
      <alignment horizontal="center" wrapText="1"/>
      <protection locked="0"/>
    </xf>
    <xf numFmtId="0" fontId="10" fillId="5" borderId="3" xfId="0" applyFont="1" applyFill="1" applyBorder="1" applyAlignment="1" applyProtection="1">
      <alignment horizontal="left" vertical="center"/>
      <protection locked="0"/>
    </xf>
    <xf numFmtId="0" fontId="10" fillId="5" borderId="4" xfId="0" applyFont="1" applyFill="1" applyBorder="1" applyAlignment="1" applyProtection="1">
      <alignment horizontal="left" vertical="center"/>
      <protection locked="0"/>
    </xf>
    <xf numFmtId="0" fontId="10" fillId="5" borderId="5" xfId="0" applyFont="1" applyFill="1" applyBorder="1" applyAlignment="1" applyProtection="1">
      <alignment horizontal="left" vertical="center"/>
      <protection locked="0"/>
    </xf>
    <xf numFmtId="49" fontId="10" fillId="0" borderId="18" xfId="0" applyNumberFormat="1" applyFont="1" applyBorder="1" applyAlignment="1">
      <alignment horizontal="left" wrapText="1"/>
    </xf>
    <xf numFmtId="49" fontId="10" fillId="0" borderId="0" xfId="0" applyNumberFormat="1" applyFont="1" applyAlignment="1">
      <alignment horizontal="left" wrapText="1"/>
    </xf>
    <xf numFmtId="0" fontId="11" fillId="5" borderId="0" xfId="0" applyFont="1" applyFill="1" applyAlignment="1">
      <alignment horizontal="center"/>
    </xf>
    <xf numFmtId="0" fontId="11" fillId="5" borderId="7" xfId="0" applyFont="1" applyFill="1" applyBorder="1" applyAlignment="1">
      <alignment horizontal="center"/>
    </xf>
    <xf numFmtId="0" fontId="17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3" fillId="0" borderId="0" xfId="2" applyFont="1" applyAlignment="1" applyProtection="1">
      <alignment horizontal="center"/>
      <protection locked="0"/>
    </xf>
    <xf numFmtId="0" fontId="10" fillId="5" borderId="18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" fontId="11" fillId="5" borderId="3" xfId="0" applyNumberFormat="1" applyFont="1" applyFill="1" applyBorder="1" applyAlignment="1" applyProtection="1">
      <alignment horizontal="center" vertical="center"/>
      <protection locked="0"/>
    </xf>
    <xf numFmtId="1" fontId="11" fillId="5" borderId="5" xfId="0" applyNumberFormat="1" applyFont="1" applyFill="1" applyBorder="1" applyAlignment="1" applyProtection="1">
      <alignment horizontal="center" vertical="center"/>
      <protection locked="0"/>
    </xf>
    <xf numFmtId="0" fontId="10" fillId="5" borderId="3" xfId="0" applyFont="1" applyFill="1" applyBorder="1" applyAlignment="1" applyProtection="1">
      <alignment horizontal="center" vertical="center"/>
      <protection locked="0"/>
    </xf>
    <xf numFmtId="0" fontId="10" fillId="5" borderId="5" xfId="0" applyFont="1" applyFill="1" applyBorder="1" applyAlignment="1" applyProtection="1">
      <alignment horizontal="center" vertical="center"/>
      <protection locked="0"/>
    </xf>
    <xf numFmtId="0" fontId="11" fillId="5" borderId="3" xfId="0" applyFont="1" applyFill="1" applyBorder="1" applyAlignment="1" applyProtection="1">
      <alignment horizontal="left" vertical="center"/>
      <protection locked="0"/>
    </xf>
    <xf numFmtId="0" fontId="11" fillId="5" borderId="4" xfId="0" applyFont="1" applyFill="1" applyBorder="1" applyAlignment="1" applyProtection="1">
      <alignment horizontal="left" vertical="center"/>
      <protection locked="0"/>
    </xf>
    <xf numFmtId="0" fontId="11" fillId="5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49" fontId="10" fillId="0" borderId="0" xfId="0" applyNumberFormat="1" applyFont="1" applyAlignment="1">
      <alignment horizontal="left" vertical="top" wrapText="1"/>
    </xf>
    <xf numFmtId="0" fontId="10" fillId="5" borderId="18" xfId="0" applyFont="1" applyFill="1" applyBorder="1" applyAlignment="1">
      <alignment horizontal="left"/>
    </xf>
    <xf numFmtId="0" fontId="10" fillId="5" borderId="0" xfId="0" applyFont="1" applyFill="1" applyAlignment="1">
      <alignment horizontal="left"/>
    </xf>
    <xf numFmtId="0" fontId="10" fillId="0" borderId="18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5" borderId="18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</cellXfs>
  <cellStyles count="4">
    <cellStyle name="Currency" xfId="1" builtinId="4"/>
    <cellStyle name="Hyperlink" xfId="2" builtinId="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gsa.gov/travel/plan-book/per-diem-rat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9"/>
  <sheetViews>
    <sheetView showGridLines="0" tabSelected="1" topLeftCell="A11" zoomScaleNormal="100" zoomScaleSheetLayoutView="100" workbookViewId="0">
      <selection activeCell="D61" sqref="D61:G61"/>
    </sheetView>
  </sheetViews>
  <sheetFormatPr defaultColWidth="9.140625" defaultRowHeight="14.25" zeroHeight="1" x14ac:dyDescent="0.2"/>
  <cols>
    <col min="1" max="2" width="17.7109375" style="4" customWidth="1"/>
    <col min="3" max="3" width="14.5703125" style="4" bestFit="1" customWidth="1"/>
    <col min="4" max="4" width="14" style="4" customWidth="1"/>
    <col min="5" max="5" width="7.28515625" style="4" customWidth="1"/>
    <col min="6" max="6" width="8.7109375" style="4" customWidth="1"/>
    <col min="7" max="7" width="16.7109375" style="4" customWidth="1"/>
    <col min="8" max="8" width="8.7109375" style="6" customWidth="1"/>
    <col min="9" max="9" width="15.7109375" style="4" customWidth="1"/>
    <col min="10" max="10" width="10.7109375" style="6" customWidth="1"/>
    <col min="11" max="11" width="15.7109375" style="4" customWidth="1"/>
    <col min="12" max="12" width="10.7109375" style="6" customWidth="1"/>
    <col min="13" max="13" width="15.7109375" style="4" customWidth="1"/>
    <col min="14" max="14" width="11.7109375" style="6" customWidth="1"/>
    <col min="15" max="15" width="15.7109375" style="4" customWidth="1"/>
    <col min="16" max="16" width="9.140625" style="4" customWidth="1"/>
    <col min="17" max="16384" width="9.140625" style="4"/>
  </cols>
  <sheetData>
    <row r="1" spans="1:16" ht="44.25" x14ac:dyDescent="0.55000000000000004">
      <c r="A1" s="111" t="s">
        <v>42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</row>
    <row r="2" spans="1:16" ht="29.25" customHeight="1" x14ac:dyDescent="0.2">
      <c r="A2" s="112" t="s">
        <v>36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</row>
    <row r="3" spans="1:16" ht="21.75" customHeight="1" x14ac:dyDescent="0.2">
      <c r="A3" s="125" t="s">
        <v>15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</row>
    <row r="4" spans="1:16" ht="19.5" customHeight="1" x14ac:dyDescent="0.2">
      <c r="A4" s="125" t="s">
        <v>17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</row>
    <row r="5" spans="1:16" ht="16.5" customHeight="1" x14ac:dyDescent="0.2">
      <c r="A5" s="126" t="s">
        <v>12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</row>
    <row r="6" spans="1:16" ht="27.75" customHeight="1" x14ac:dyDescent="0.2">
      <c r="A6" s="2"/>
      <c r="B6" s="2"/>
      <c r="C6" s="2"/>
      <c r="D6" s="2"/>
      <c r="E6" s="2"/>
      <c r="F6" s="2"/>
      <c r="G6" s="2"/>
      <c r="H6" s="3"/>
      <c r="I6" s="2"/>
      <c r="J6" s="3"/>
      <c r="K6" s="1"/>
      <c r="L6" s="5"/>
      <c r="M6" s="2"/>
      <c r="N6" s="3"/>
      <c r="O6" s="2"/>
    </row>
    <row r="7" spans="1:16" ht="34.5" customHeight="1" x14ac:dyDescent="0.2">
      <c r="A7" s="33"/>
      <c r="B7" s="23"/>
      <c r="C7" s="23"/>
      <c r="D7" s="23"/>
      <c r="E7" s="23"/>
      <c r="F7" s="23"/>
      <c r="G7" s="23"/>
      <c r="H7" s="24"/>
      <c r="I7" s="23"/>
      <c r="J7" s="24"/>
      <c r="K7" s="34"/>
      <c r="L7" s="35"/>
      <c r="M7" s="23"/>
      <c r="N7" s="24"/>
      <c r="O7" s="23"/>
      <c r="P7" s="25"/>
    </row>
    <row r="8" spans="1:16" ht="24" customHeight="1" x14ac:dyDescent="0.25">
      <c r="A8" s="104" t="s">
        <v>35</v>
      </c>
      <c r="B8" s="133"/>
      <c r="C8" s="134"/>
      <c r="D8" s="134"/>
      <c r="E8" s="134"/>
      <c r="F8" s="134"/>
      <c r="G8" s="135"/>
      <c r="H8"/>
      <c r="I8" s="36"/>
      <c r="J8" s="7"/>
      <c r="K8" s="122" t="s">
        <v>40</v>
      </c>
      <c r="L8" s="123"/>
      <c r="M8" s="129"/>
      <c r="N8" s="130"/>
      <c r="P8" s="29"/>
    </row>
    <row r="9" spans="1:16" ht="8.25" customHeight="1" x14ac:dyDescent="0.2">
      <c r="A9" s="30"/>
      <c r="K9" s="8"/>
      <c r="L9" s="7"/>
      <c r="P9" s="29"/>
    </row>
    <row r="10" spans="1:16" ht="24" customHeight="1" x14ac:dyDescent="0.25">
      <c r="A10" s="104" t="s">
        <v>23</v>
      </c>
      <c r="B10" s="117"/>
      <c r="C10" s="118"/>
      <c r="D10" s="118"/>
      <c r="E10" s="118"/>
      <c r="F10" s="118"/>
      <c r="G10" s="119"/>
      <c r="H10"/>
      <c r="I10" s="36"/>
      <c r="J10"/>
      <c r="K10" s="122" t="s">
        <v>26</v>
      </c>
      <c r="L10" s="123"/>
      <c r="M10" s="131"/>
      <c r="N10" s="132"/>
      <c r="P10" s="29"/>
    </row>
    <row r="11" spans="1:16" ht="24" customHeight="1" x14ac:dyDescent="0.2">
      <c r="A11" s="30"/>
      <c r="B11" s="117"/>
      <c r="C11" s="118"/>
      <c r="D11" s="118"/>
      <c r="E11" s="118"/>
      <c r="F11" s="118"/>
      <c r="G11" s="119"/>
      <c r="H11"/>
      <c r="P11" s="29"/>
    </row>
    <row r="12" spans="1:16" ht="24" customHeight="1" x14ac:dyDescent="0.2">
      <c r="A12" s="30"/>
      <c r="B12" s="117"/>
      <c r="C12" s="118"/>
      <c r="D12" s="118"/>
      <c r="E12" s="118"/>
      <c r="F12" s="118"/>
      <c r="G12" s="119"/>
      <c r="H12"/>
      <c r="P12" s="29"/>
    </row>
    <row r="13" spans="1:16" x14ac:dyDescent="0.2">
      <c r="A13" s="30"/>
      <c r="K13" s="2"/>
      <c r="L13" s="3"/>
      <c r="P13" s="29"/>
    </row>
    <row r="14" spans="1:16" ht="36.75" customHeight="1" x14ac:dyDescent="0.2">
      <c r="A14" s="74"/>
      <c r="B14" s="113" t="s">
        <v>37</v>
      </c>
      <c r="C14" s="113"/>
      <c r="D14" s="113"/>
      <c r="E14" s="117"/>
      <c r="F14" s="118"/>
      <c r="G14" s="118"/>
      <c r="H14" s="118"/>
      <c r="I14" s="118"/>
      <c r="J14" s="118"/>
      <c r="K14" s="118"/>
      <c r="L14" s="119"/>
      <c r="M14"/>
      <c r="N14"/>
      <c r="O14"/>
      <c r="P14" s="29"/>
    </row>
    <row r="15" spans="1:16" ht="27.75" customHeight="1" thickBot="1" x14ac:dyDescent="0.25">
      <c r="A15" s="37"/>
      <c r="B15" s="38"/>
      <c r="C15" s="39"/>
      <c r="D15"/>
      <c r="E15"/>
      <c r="F15"/>
      <c r="G15"/>
      <c r="H15"/>
      <c r="I15"/>
      <c r="J15"/>
      <c r="K15"/>
      <c r="L15"/>
      <c r="M15"/>
      <c r="N15"/>
      <c r="O15"/>
      <c r="P15" s="29"/>
    </row>
    <row r="16" spans="1:16" ht="15" customHeight="1" x14ac:dyDescent="0.25">
      <c r="A16" s="40"/>
      <c r="B16" s="41"/>
      <c r="C16" s="42"/>
      <c r="D16" s="42"/>
      <c r="E16" s="42"/>
      <c r="F16" s="42"/>
      <c r="G16" s="42"/>
      <c r="H16" s="43"/>
      <c r="I16" s="42"/>
      <c r="J16" s="43"/>
      <c r="K16" s="44"/>
      <c r="L16" s="45"/>
      <c r="M16" s="42"/>
      <c r="N16" s="43"/>
      <c r="O16" s="42"/>
      <c r="P16" s="46"/>
    </row>
    <row r="17" spans="1:16" ht="25.5" customHeight="1" x14ac:dyDescent="0.25">
      <c r="A17" s="82" t="s">
        <v>38</v>
      </c>
      <c r="B17" s="26"/>
      <c r="E17" s="27" t="s">
        <v>32</v>
      </c>
      <c r="F17" s="28"/>
      <c r="G17" s="95"/>
      <c r="I17" s="95"/>
      <c r="K17" s="95"/>
      <c r="M17" s="95"/>
      <c r="O17" s="95"/>
      <c r="P17" s="47"/>
    </row>
    <row r="18" spans="1:16" ht="27" customHeight="1" x14ac:dyDescent="0.2">
      <c r="A18" s="48"/>
      <c r="B18" s="26"/>
      <c r="E18" s="27" t="s">
        <v>41</v>
      </c>
      <c r="F18" s="28"/>
      <c r="G18" s="96"/>
      <c r="H18" s="9"/>
      <c r="I18" s="96"/>
      <c r="J18" s="9"/>
      <c r="K18" s="96"/>
      <c r="L18" s="9"/>
      <c r="M18" s="96"/>
      <c r="N18" s="9"/>
      <c r="O18" s="96"/>
      <c r="P18" s="47"/>
    </row>
    <row r="19" spans="1:16" ht="24" customHeight="1" x14ac:dyDescent="0.2">
      <c r="A19" s="127" t="s">
        <v>24</v>
      </c>
      <c r="B19" s="128"/>
      <c r="C19" s="128"/>
      <c r="E19" s="136"/>
      <c r="F19" s="137"/>
      <c r="G19" s="20"/>
      <c r="H19" s="10"/>
      <c r="I19" s="20"/>
      <c r="J19" s="10"/>
      <c r="K19" s="20"/>
      <c r="L19" s="10"/>
      <c r="M19" s="20"/>
      <c r="N19" s="10"/>
      <c r="O19" s="20"/>
      <c r="P19" s="47"/>
    </row>
    <row r="20" spans="1:16" ht="24" customHeight="1" x14ac:dyDescent="0.2">
      <c r="A20" s="127" t="s">
        <v>25</v>
      </c>
      <c r="B20" s="128"/>
      <c r="C20" s="128"/>
      <c r="E20" s="136"/>
      <c r="F20" s="137"/>
      <c r="G20" s="20"/>
      <c r="H20" s="10"/>
      <c r="I20" s="20"/>
      <c r="J20" s="10"/>
      <c r="K20" s="20"/>
      <c r="L20" s="10"/>
      <c r="M20" s="20"/>
      <c r="N20" s="10"/>
      <c r="O20" s="20"/>
      <c r="P20" s="47"/>
    </row>
    <row r="21" spans="1:16" ht="24" customHeight="1" x14ac:dyDescent="0.2">
      <c r="A21" s="127" t="s">
        <v>10</v>
      </c>
      <c r="B21" s="128"/>
      <c r="C21" s="128"/>
      <c r="E21" s="136"/>
      <c r="F21" s="137"/>
      <c r="G21" s="20"/>
      <c r="H21" s="10"/>
      <c r="I21" s="20"/>
      <c r="J21" s="10"/>
      <c r="K21" s="20"/>
      <c r="L21" s="10"/>
      <c r="M21" s="20"/>
      <c r="N21" s="10"/>
      <c r="O21" s="20"/>
      <c r="P21" s="47"/>
    </row>
    <row r="22" spans="1:16" ht="16.5" customHeight="1" x14ac:dyDescent="0.2">
      <c r="A22" s="49"/>
      <c r="F22" s="99" t="s">
        <v>29</v>
      </c>
      <c r="G22" s="27"/>
      <c r="H22" s="99" t="s">
        <v>29</v>
      </c>
      <c r="I22" s="27"/>
      <c r="J22" s="99" t="s">
        <v>29</v>
      </c>
      <c r="K22" s="27"/>
      <c r="L22" s="99" t="s">
        <v>29</v>
      </c>
      <c r="M22" s="27"/>
      <c r="N22" s="99" t="s">
        <v>29</v>
      </c>
      <c r="O22" s="98"/>
      <c r="P22" s="47"/>
    </row>
    <row r="23" spans="1:16" ht="24.75" customHeight="1" x14ac:dyDescent="0.2">
      <c r="A23" s="127" t="s">
        <v>47</v>
      </c>
      <c r="B23" s="128"/>
      <c r="C23" s="128"/>
      <c r="D23" s="31"/>
      <c r="E23" s="18"/>
      <c r="F23" s="105"/>
      <c r="G23" s="90">
        <f>SUM(F23*0.7)</f>
        <v>0</v>
      </c>
      <c r="H23" s="105"/>
      <c r="I23" s="90">
        <f>SUM(H23*0.7)</f>
        <v>0</v>
      </c>
      <c r="J23" s="105"/>
      <c r="K23" s="90">
        <f>SUM(J23*0.7)</f>
        <v>0</v>
      </c>
      <c r="L23" s="105"/>
      <c r="M23" s="90">
        <f>SUM(L23*0.7)</f>
        <v>0</v>
      </c>
      <c r="N23" s="105"/>
      <c r="O23" s="90">
        <f>SUM(N23*0.7)</f>
        <v>0</v>
      </c>
      <c r="P23" s="47"/>
    </row>
    <row r="24" spans="1:16" ht="24.75" customHeight="1" x14ac:dyDescent="0.2">
      <c r="A24" s="49"/>
      <c r="G24"/>
      <c r="H24"/>
      <c r="I24"/>
      <c r="J24"/>
      <c r="K24"/>
      <c r="L24"/>
      <c r="M24"/>
      <c r="N24"/>
      <c r="O24"/>
      <c r="P24" s="47"/>
    </row>
    <row r="25" spans="1:16" ht="21" customHeight="1" x14ac:dyDescent="0.2">
      <c r="A25" s="146" t="s">
        <v>11</v>
      </c>
      <c r="B25" s="147"/>
      <c r="C25" s="114"/>
      <c r="D25" s="115"/>
      <c r="E25" s="115"/>
      <c r="F25" s="116"/>
      <c r="G25" s="20">
        <v>0</v>
      </c>
      <c r="H25" s="10"/>
      <c r="I25" s="20">
        <v>0</v>
      </c>
      <c r="J25" s="10"/>
      <c r="K25" s="20">
        <v>0</v>
      </c>
      <c r="L25" s="10"/>
      <c r="M25" s="20">
        <v>0</v>
      </c>
      <c r="N25" s="10"/>
      <c r="O25" s="20">
        <v>0</v>
      </c>
      <c r="P25" s="47"/>
    </row>
    <row r="26" spans="1:16" ht="19.5" customHeight="1" x14ac:dyDescent="0.2">
      <c r="A26" s="141"/>
      <c r="B26" s="143"/>
      <c r="C26" s="114"/>
      <c r="D26" s="115"/>
      <c r="E26" s="115"/>
      <c r="F26" s="116"/>
      <c r="G26" s="20">
        <v>0</v>
      </c>
      <c r="H26" s="10"/>
      <c r="I26" s="20">
        <v>0</v>
      </c>
      <c r="J26" s="10"/>
      <c r="K26" s="20">
        <v>0</v>
      </c>
      <c r="L26" s="10"/>
      <c r="M26" s="20">
        <v>0</v>
      </c>
      <c r="N26" s="10"/>
      <c r="O26" s="20">
        <v>0</v>
      </c>
      <c r="P26" s="47"/>
    </row>
    <row r="27" spans="1:16" ht="15" x14ac:dyDescent="0.2">
      <c r="A27" s="141"/>
      <c r="B27" s="142"/>
      <c r="P27" s="47"/>
    </row>
    <row r="28" spans="1:16" ht="23.25" customHeight="1" thickBot="1" x14ac:dyDescent="0.3">
      <c r="A28" s="49"/>
      <c r="B28" s="15"/>
      <c r="C28" s="124" t="s">
        <v>3</v>
      </c>
      <c r="D28" s="124"/>
      <c r="E28" s="124"/>
      <c r="F28" s="124"/>
      <c r="G28" s="97">
        <f>SUM(G19:G27)</f>
        <v>0</v>
      </c>
      <c r="H28" s="7"/>
      <c r="I28" s="97">
        <f>SUM(I19:I27)</f>
        <v>0</v>
      </c>
      <c r="J28" s="7"/>
      <c r="K28" s="97">
        <f>SUM(K19:K27)</f>
        <v>0</v>
      </c>
      <c r="L28" s="7"/>
      <c r="M28" s="97">
        <f>SUM(M19:M27)</f>
        <v>0</v>
      </c>
      <c r="N28" s="7"/>
      <c r="O28" s="97">
        <f>SUM(O19:O27)</f>
        <v>0</v>
      </c>
      <c r="P28" s="47"/>
    </row>
    <row r="29" spans="1:16" ht="15.75" thickTop="1" thickBot="1" x14ac:dyDescent="0.25">
      <c r="A29" s="50"/>
      <c r="B29" s="17"/>
      <c r="C29" s="17"/>
      <c r="D29" s="17"/>
      <c r="E29" s="17"/>
      <c r="F29" s="17"/>
      <c r="G29" s="17"/>
      <c r="H29" s="51"/>
      <c r="I29" s="17"/>
      <c r="J29" s="51"/>
      <c r="K29" s="17"/>
      <c r="L29" s="51"/>
      <c r="M29" s="17"/>
      <c r="N29" s="51"/>
      <c r="O29" s="17"/>
      <c r="P29" s="52"/>
    </row>
    <row r="30" spans="1:16" s="12" customFormat="1" ht="15" customHeight="1" x14ac:dyDescent="0.2">
      <c r="A30" s="53"/>
      <c r="B30" s="54"/>
      <c r="C30" s="54"/>
      <c r="D30" s="54"/>
      <c r="E30" s="55"/>
      <c r="F30" s="56"/>
      <c r="G30" s="57"/>
      <c r="H30" s="56"/>
      <c r="I30" s="57"/>
      <c r="J30" s="56"/>
      <c r="K30" s="57"/>
      <c r="L30" s="56"/>
      <c r="M30" s="57"/>
      <c r="N30" s="56"/>
      <c r="O30" s="57"/>
      <c r="P30" s="58"/>
    </row>
    <row r="31" spans="1:16" ht="27" customHeight="1" x14ac:dyDescent="0.25">
      <c r="A31" s="81" t="s">
        <v>13</v>
      </c>
      <c r="B31" s="32"/>
      <c r="F31" s="92"/>
      <c r="G31" s="89" t="s">
        <v>0</v>
      </c>
      <c r="H31" s="4"/>
      <c r="I31" s="89" t="s">
        <v>0</v>
      </c>
      <c r="J31" s="4"/>
      <c r="K31" s="89" t="s">
        <v>0</v>
      </c>
      <c r="L31" s="4"/>
      <c r="M31" s="89" t="s">
        <v>0</v>
      </c>
      <c r="N31" s="4"/>
      <c r="O31" s="89" t="s">
        <v>0</v>
      </c>
      <c r="P31" s="47"/>
    </row>
    <row r="32" spans="1:16" ht="24" customHeight="1" x14ac:dyDescent="0.2">
      <c r="A32" s="139" t="s">
        <v>22</v>
      </c>
      <c r="B32" s="140"/>
      <c r="C32" s="140"/>
      <c r="G32" s="20"/>
      <c r="H32" s="4"/>
      <c r="I32" s="20"/>
      <c r="J32" s="4"/>
      <c r="K32" s="20"/>
      <c r="L32" s="4"/>
      <c r="M32" s="20"/>
      <c r="N32" s="4"/>
      <c r="O32" s="20"/>
      <c r="P32" s="47"/>
    </row>
    <row r="33" spans="1:16" ht="24" customHeight="1" x14ac:dyDescent="0.2">
      <c r="A33" s="139" t="s">
        <v>14</v>
      </c>
      <c r="B33" s="140"/>
      <c r="C33" s="140"/>
      <c r="G33" s="20"/>
      <c r="H33" s="4"/>
      <c r="I33" s="20"/>
      <c r="J33" s="4"/>
      <c r="K33" s="20"/>
      <c r="L33" s="4"/>
      <c r="M33" s="20"/>
      <c r="N33" s="4"/>
      <c r="O33" s="20"/>
      <c r="P33" s="47"/>
    </row>
    <row r="34" spans="1:16" ht="24" customHeight="1" x14ac:dyDescent="0.2">
      <c r="A34" s="139" t="s">
        <v>1</v>
      </c>
      <c r="B34" s="140"/>
      <c r="C34" s="140"/>
      <c r="G34" s="20"/>
      <c r="H34" s="4"/>
      <c r="I34" s="20"/>
      <c r="J34" s="4"/>
      <c r="K34" s="20"/>
      <c r="L34" s="4"/>
      <c r="M34" s="20"/>
      <c r="N34" s="4"/>
      <c r="O34" s="20"/>
      <c r="P34" s="47"/>
    </row>
    <row r="35" spans="1:16" ht="24" customHeight="1" x14ac:dyDescent="0.2">
      <c r="A35" s="100" t="s">
        <v>2</v>
      </c>
      <c r="B35" s="101"/>
      <c r="C35" s="101"/>
      <c r="F35"/>
      <c r="G35" s="20"/>
      <c r="H35" s="4"/>
      <c r="I35" s="20"/>
      <c r="J35" s="4"/>
      <c r="K35" s="20"/>
      <c r="L35" s="4"/>
      <c r="M35" s="20"/>
      <c r="N35" s="4"/>
      <c r="O35" s="20"/>
      <c r="P35" s="47"/>
    </row>
    <row r="36" spans="1:16" ht="37.5" customHeight="1" thickBot="1" x14ac:dyDescent="0.3">
      <c r="A36" s="49"/>
      <c r="B36" s="32"/>
      <c r="C36" s="124" t="s">
        <v>39</v>
      </c>
      <c r="D36" s="124"/>
      <c r="E36" s="124"/>
      <c r="F36" s="124"/>
      <c r="G36" s="91">
        <f>SUM(G31:G35)</f>
        <v>0</v>
      </c>
      <c r="I36" s="91">
        <f>SUM(I31:I35)</f>
        <v>0</v>
      </c>
      <c r="K36" s="91">
        <f>SUM(K31:K35)</f>
        <v>0</v>
      </c>
      <c r="M36" s="91">
        <f>SUM(M31:M35)</f>
        <v>0</v>
      </c>
      <c r="O36" s="91">
        <f>SUM(O31:O35)</f>
        <v>0</v>
      </c>
      <c r="P36" s="47"/>
    </row>
    <row r="37" spans="1:16" ht="16.5" customHeight="1" thickTop="1" thickBot="1" x14ac:dyDescent="0.3">
      <c r="A37" s="50"/>
      <c r="B37" s="59"/>
      <c r="C37" s="60"/>
      <c r="D37" s="60"/>
      <c r="E37" s="17"/>
      <c r="F37" s="17"/>
      <c r="G37" s="61"/>
      <c r="H37" s="51"/>
      <c r="I37" s="61"/>
      <c r="J37" s="51"/>
      <c r="K37" s="61"/>
      <c r="L37" s="51"/>
      <c r="M37" s="61"/>
      <c r="N37" s="51"/>
      <c r="O37" s="61"/>
      <c r="P37" s="52"/>
    </row>
    <row r="38" spans="1:16" ht="13.5" customHeight="1" x14ac:dyDescent="0.2">
      <c r="A38" s="40"/>
      <c r="B38" s="42"/>
      <c r="C38" s="42"/>
      <c r="D38" s="42"/>
      <c r="E38" s="42"/>
      <c r="F38" s="42"/>
      <c r="G38" s="42"/>
      <c r="H38" s="43"/>
      <c r="I38" s="42"/>
      <c r="J38" s="43"/>
      <c r="K38" s="42"/>
      <c r="L38" s="43"/>
      <c r="M38" s="42"/>
      <c r="N38" s="43"/>
      <c r="O38" s="42"/>
      <c r="P38" s="46"/>
    </row>
    <row r="39" spans="1:16" s="11" customFormat="1" ht="21.75" customHeight="1" x14ac:dyDescent="0.2">
      <c r="A39" s="102" t="s">
        <v>16</v>
      </c>
      <c r="B39" s="62"/>
      <c r="C39" s="63"/>
      <c r="D39" s="63"/>
      <c r="E39" s="63"/>
      <c r="F39" s="63"/>
      <c r="G39" s="93">
        <v>60</v>
      </c>
      <c r="H39" s="10"/>
      <c r="I39" s="93">
        <v>60</v>
      </c>
      <c r="J39" s="10"/>
      <c r="K39" s="93">
        <v>60</v>
      </c>
      <c r="L39" s="10"/>
      <c r="M39" s="93">
        <v>60</v>
      </c>
      <c r="N39" s="10"/>
      <c r="O39" s="93">
        <v>60</v>
      </c>
      <c r="P39" s="64"/>
    </row>
    <row r="40" spans="1:16" ht="15.75" customHeight="1" x14ac:dyDescent="0.2">
      <c r="A40" s="49"/>
      <c r="P40" s="47"/>
    </row>
    <row r="41" spans="1:16" s="80" customFormat="1" ht="34.5" customHeight="1" thickBot="1" x14ac:dyDescent="0.25">
      <c r="A41" s="103" t="s">
        <v>4</v>
      </c>
      <c r="B41" s="76"/>
      <c r="C41" s="77"/>
      <c r="D41" s="77"/>
      <c r="E41" s="77"/>
      <c r="F41" s="77"/>
      <c r="G41" s="94">
        <f>IF(G39&gt;=G36,G36,G39)</f>
        <v>0</v>
      </c>
      <c r="H41" s="78"/>
      <c r="I41" s="94">
        <f t="shared" ref="I41:O41" si="0">IF(I39&gt;=I36,I36,I39)</f>
        <v>0</v>
      </c>
      <c r="J41" s="78"/>
      <c r="K41" s="94">
        <f t="shared" si="0"/>
        <v>0</v>
      </c>
      <c r="L41" s="78"/>
      <c r="M41" s="94">
        <f t="shared" si="0"/>
        <v>0</v>
      </c>
      <c r="N41" s="78"/>
      <c r="O41" s="94">
        <f t="shared" si="0"/>
        <v>0</v>
      </c>
      <c r="P41" s="79"/>
    </row>
    <row r="42" spans="1:16" ht="14.25" customHeight="1" x14ac:dyDescent="0.2">
      <c r="A42" s="40"/>
      <c r="B42" s="42"/>
      <c r="C42" s="42"/>
      <c r="D42" s="42"/>
      <c r="E42" s="42"/>
      <c r="F42" s="42"/>
      <c r="G42" s="42"/>
      <c r="H42" s="43"/>
      <c r="I42" s="42"/>
      <c r="J42" s="43"/>
      <c r="K42" s="42"/>
      <c r="L42" s="43"/>
      <c r="M42" s="42"/>
      <c r="N42" s="43"/>
      <c r="O42" s="42"/>
      <c r="P42" s="46"/>
    </row>
    <row r="43" spans="1:16" ht="30.75" customHeight="1" thickBot="1" x14ac:dyDescent="0.3">
      <c r="A43" s="70"/>
      <c r="B43" s="38"/>
      <c r="C43" s="124" t="s">
        <v>5</v>
      </c>
      <c r="D43" s="124"/>
      <c r="E43" s="124"/>
      <c r="F43" s="38"/>
      <c r="G43" s="65">
        <f>G41+G28</f>
        <v>0</v>
      </c>
      <c r="H43" s="27"/>
      <c r="I43" s="65">
        <f>I41+I28</f>
        <v>0</v>
      </c>
      <c r="J43" s="27"/>
      <c r="K43" s="65">
        <f>K41+K28</f>
        <v>0</v>
      </c>
      <c r="L43" s="27"/>
      <c r="M43" s="65">
        <f>M41+M28</f>
        <v>0</v>
      </c>
      <c r="N43" s="27"/>
      <c r="O43" s="65">
        <f>O41+O28</f>
        <v>0</v>
      </c>
      <c r="P43" s="47"/>
    </row>
    <row r="44" spans="1:16" x14ac:dyDescent="0.2">
      <c r="A44" s="49"/>
      <c r="P44" s="47"/>
    </row>
    <row r="45" spans="1:16" ht="20.25" customHeight="1" x14ac:dyDescent="0.2">
      <c r="A45" s="71"/>
      <c r="B45" s="15"/>
      <c r="C45"/>
      <c r="D45"/>
      <c r="E45"/>
      <c r="F45"/>
      <c r="G45"/>
      <c r="O45" s="63"/>
      <c r="P45" s="47"/>
    </row>
    <row r="46" spans="1:16" ht="32.1" customHeight="1" x14ac:dyDescent="0.2">
      <c r="A46" s="72"/>
      <c r="B46"/>
      <c r="C46"/>
      <c r="D46"/>
      <c r="E46" s="4" t="s">
        <v>7</v>
      </c>
      <c r="F46"/>
      <c r="G46"/>
      <c r="K46" s="8" t="s">
        <v>6</v>
      </c>
      <c r="O46" s="19">
        <f>SUM(G43+I43+K43+M43+O43)</f>
        <v>0</v>
      </c>
      <c r="P46" s="47"/>
    </row>
    <row r="47" spans="1:16" ht="11.25" customHeight="1" x14ac:dyDescent="0.25">
      <c r="A47" s="49"/>
      <c r="C47" s="67"/>
      <c r="D47" s="67"/>
      <c r="E47" s="4" t="s">
        <v>8</v>
      </c>
      <c r="F47" s="67"/>
      <c r="G47" s="67"/>
      <c r="O47" s="63"/>
      <c r="P47" s="47"/>
    </row>
    <row r="48" spans="1:16" ht="13.5" customHeight="1" x14ac:dyDescent="0.25">
      <c r="A48" s="73"/>
      <c r="B48" s="16"/>
      <c r="C48" s="67"/>
      <c r="D48" s="67"/>
      <c r="E48" s="4" t="s">
        <v>9</v>
      </c>
      <c r="F48" s="67"/>
      <c r="G48" s="67"/>
      <c r="O48" s="63"/>
      <c r="P48" s="47"/>
    </row>
    <row r="49" spans="1:16" ht="32.1" customHeight="1" x14ac:dyDescent="0.25">
      <c r="A49" s="73"/>
      <c r="B49" s="16"/>
      <c r="C49" s="67"/>
      <c r="D49" s="67"/>
      <c r="E49"/>
      <c r="F49" s="67"/>
      <c r="G49" s="67"/>
      <c r="K49" s="121" t="s">
        <v>44</v>
      </c>
      <c r="L49" s="121"/>
      <c r="M49" s="121"/>
      <c r="N49" s="121"/>
      <c r="O49" s="21"/>
      <c r="P49" s="47"/>
    </row>
    <row r="50" spans="1:16" ht="19.5" customHeight="1" x14ac:dyDescent="0.25">
      <c r="A50" s="73"/>
      <c r="B50" s="16"/>
      <c r="C50" s="67"/>
      <c r="D50" s="67"/>
      <c r="E50"/>
      <c r="F50" s="67"/>
      <c r="G50" s="67"/>
      <c r="O50" s="63"/>
      <c r="P50" s="47"/>
    </row>
    <row r="51" spans="1:16" ht="32.1" customHeight="1" x14ac:dyDescent="0.25">
      <c r="A51" s="72"/>
      <c r="B51"/>
      <c r="C51" s="67"/>
      <c r="D51" s="67"/>
      <c r="E51"/>
      <c r="F51" s="67"/>
      <c r="G51" s="67"/>
      <c r="K51" s="138" t="s">
        <v>28</v>
      </c>
      <c r="L51" s="138"/>
      <c r="M51" s="138"/>
      <c r="O51" s="21"/>
      <c r="P51" s="47"/>
    </row>
    <row r="52" spans="1:16" ht="18.75" customHeight="1" thickBot="1" x14ac:dyDescent="0.25">
      <c r="A52" s="71" t="s">
        <v>33</v>
      </c>
      <c r="C52" s="68"/>
      <c r="D52"/>
      <c r="E52"/>
      <c r="F52"/>
      <c r="G52"/>
      <c r="P52" s="47"/>
    </row>
    <row r="53" spans="1:16" ht="32.1" customHeight="1" thickBot="1" x14ac:dyDescent="0.25">
      <c r="A53" s="120" t="s">
        <v>34</v>
      </c>
      <c r="B53" s="121"/>
      <c r="C53" s="121"/>
      <c r="D53" s="121"/>
      <c r="E53" s="121"/>
      <c r="F53" s="15"/>
      <c r="G53"/>
      <c r="K53" s="138" t="s">
        <v>30</v>
      </c>
      <c r="L53" s="138"/>
      <c r="M53" s="138"/>
      <c r="N53" s="138"/>
      <c r="O53" s="66">
        <f>SUM(O46+O49+O51)</f>
        <v>0</v>
      </c>
      <c r="P53" s="47"/>
    </row>
    <row r="54" spans="1:16" ht="11.25" customHeight="1" x14ac:dyDescent="0.25">
      <c r="A54" s="120"/>
      <c r="B54" s="121"/>
      <c r="C54" s="121"/>
      <c r="D54" s="121"/>
      <c r="E54" s="121"/>
      <c r="F54"/>
      <c r="G54"/>
      <c r="J54" s="4"/>
      <c r="L54" s="4"/>
      <c r="M54" s="67"/>
      <c r="N54" s="67"/>
      <c r="O54" s="14"/>
      <c r="P54" s="47"/>
    </row>
    <row r="55" spans="1:16" ht="13.5" customHeight="1" x14ac:dyDescent="0.25">
      <c r="A55" s="73"/>
      <c r="B55" s="16"/>
      <c r="C55"/>
      <c r="D55"/>
      <c r="E55" s="145"/>
      <c r="F55" s="145"/>
      <c r="G55" s="145"/>
      <c r="H55" s="145"/>
      <c r="J55" s="4"/>
      <c r="L55" s="4"/>
      <c r="M55" s="67"/>
      <c r="N55" s="67"/>
      <c r="O55" s="13"/>
      <c r="P55" s="47"/>
    </row>
    <row r="56" spans="1:16" ht="7.5" customHeight="1" x14ac:dyDescent="0.25">
      <c r="A56" s="73"/>
      <c r="B56" s="16"/>
      <c r="C56"/>
      <c r="D56" s="22"/>
      <c r="E56" s="22"/>
      <c r="F56" s="22"/>
      <c r="G56" s="22"/>
      <c r="H56" s="69"/>
      <c r="J56" s="4"/>
      <c r="O56" s="13"/>
      <c r="P56" s="47"/>
    </row>
    <row r="57" spans="1:16" ht="30.95" customHeight="1" x14ac:dyDescent="0.2">
      <c r="A57" s="72"/>
      <c r="B57" s="109" t="s">
        <v>46</v>
      </c>
      <c r="C57" s="109"/>
      <c r="D57" s="117"/>
      <c r="E57" s="118"/>
      <c r="F57" s="118"/>
      <c r="G57" s="119"/>
      <c r="H57"/>
      <c r="J57" s="89" t="s">
        <v>18</v>
      </c>
      <c r="K57" s="89" t="s">
        <v>19</v>
      </c>
      <c r="L57" s="89" t="s">
        <v>27</v>
      </c>
      <c r="M57" s="89" t="s">
        <v>20</v>
      </c>
      <c r="N57" s="89" t="s">
        <v>21</v>
      </c>
      <c r="O57" s="89" t="s">
        <v>31</v>
      </c>
      <c r="P57" s="47"/>
    </row>
    <row r="58" spans="1:16" ht="30" customHeight="1" x14ac:dyDescent="0.2">
      <c r="A58" s="49"/>
      <c r="C58"/>
      <c r="D58" s="16"/>
      <c r="E58"/>
      <c r="F58"/>
      <c r="G58"/>
      <c r="H58"/>
      <c r="J58" s="83"/>
      <c r="K58" s="85"/>
      <c r="L58" s="85"/>
      <c r="M58" s="85"/>
      <c r="N58" s="85"/>
      <c r="O58" s="20">
        <v>0</v>
      </c>
      <c r="P58" s="47"/>
    </row>
    <row r="59" spans="1:16" ht="30.95" customHeight="1" x14ac:dyDescent="0.2">
      <c r="A59" s="144" t="s">
        <v>45</v>
      </c>
      <c r="B59" s="109"/>
      <c r="C59" s="110"/>
      <c r="D59" s="106"/>
      <c r="E59" s="107"/>
      <c r="F59" s="107"/>
      <c r="G59" s="108"/>
      <c r="J59" s="84"/>
      <c r="K59" s="86"/>
      <c r="L59" s="86"/>
      <c r="M59" s="87"/>
      <c r="N59" s="87"/>
      <c r="O59" s="20">
        <v>0</v>
      </c>
      <c r="P59" s="47"/>
    </row>
    <row r="60" spans="1:16" ht="30" customHeight="1" thickBot="1" x14ac:dyDescent="0.25">
      <c r="A60" s="49"/>
      <c r="E60"/>
      <c r="F60"/>
      <c r="G60"/>
      <c r="H60"/>
      <c r="J60" s="84"/>
      <c r="K60" s="86"/>
      <c r="L60" s="86"/>
      <c r="M60" s="87"/>
      <c r="N60" s="87"/>
      <c r="O60" s="88">
        <v>0</v>
      </c>
      <c r="P60" s="47"/>
    </row>
    <row r="61" spans="1:16" ht="30.95" customHeight="1" thickBot="1" x14ac:dyDescent="0.25">
      <c r="A61" s="49"/>
      <c r="B61" s="109" t="s">
        <v>43</v>
      </c>
      <c r="C61" s="110"/>
      <c r="D61" s="106"/>
      <c r="E61" s="107"/>
      <c r="F61" s="107"/>
      <c r="G61" s="108"/>
      <c r="H61"/>
      <c r="J61" s="4"/>
      <c r="L61" s="4"/>
      <c r="N61" s="4"/>
      <c r="O61" s="66">
        <f>SUM(O58:O60)</f>
        <v>0</v>
      </c>
      <c r="P61" s="47"/>
    </row>
    <row r="62" spans="1:16" ht="21" customHeight="1" x14ac:dyDescent="0.25">
      <c r="A62" s="49"/>
      <c r="J62" s="4"/>
      <c r="L62" s="4"/>
      <c r="N62" s="4"/>
      <c r="O62" s="75" t="str">
        <f>IF(ABS(O61-O53)&lt;=1,"OK","ERROR")</f>
        <v>OK</v>
      </c>
      <c r="P62" s="47"/>
    </row>
    <row r="63" spans="1:16" ht="12.75" customHeight="1" thickBot="1" x14ac:dyDescent="0.25">
      <c r="A63" s="50"/>
      <c r="B63" s="17"/>
      <c r="C63" s="17"/>
      <c r="D63" s="17"/>
      <c r="E63" s="17"/>
      <c r="F63" s="17"/>
      <c r="G63" s="17"/>
      <c r="H63" s="51"/>
      <c r="I63" s="17"/>
      <c r="J63" s="51"/>
      <c r="K63" s="17"/>
      <c r="L63" s="51"/>
      <c r="M63" s="17"/>
      <c r="N63" s="51"/>
      <c r="O63" s="17"/>
      <c r="P63" s="52"/>
    </row>
    <row r="64" spans="1:16" x14ac:dyDescent="0.2"/>
    <row r="65" x14ac:dyDescent="0.2"/>
    <row r="66" x14ac:dyDescent="0.2"/>
    <row r="67" x14ac:dyDescent="0.2"/>
    <row r="68" x14ac:dyDescent="0.2"/>
    <row r="69" x14ac:dyDescent="0.2"/>
    <row r="70" x14ac:dyDescent="0.2"/>
    <row r="71" x14ac:dyDescent="0.2"/>
    <row r="72" x14ac:dyDescent="0.2"/>
    <row r="73" x14ac:dyDescent="0.2"/>
    <row r="74" x14ac:dyDescent="0.2"/>
    <row r="75" x14ac:dyDescent="0.2"/>
    <row r="77" x14ac:dyDescent="0.2"/>
    <row r="78" x14ac:dyDescent="0.2"/>
    <row r="79" x14ac:dyDescent="0.2"/>
    <row r="80" x14ac:dyDescent="0.2"/>
    <row r="81" x14ac:dyDescent="0.2"/>
    <row r="82" x14ac:dyDescent="0.2"/>
    <row r="83" x14ac:dyDescent="0.2"/>
    <row r="84" x14ac:dyDescent="0.2"/>
    <row r="85" x14ac:dyDescent="0.2"/>
    <row r="86" x14ac:dyDescent="0.2"/>
    <row r="87" x14ac:dyDescent="0.2"/>
    <row r="88" x14ac:dyDescent="0.2"/>
    <row r="89" x14ac:dyDescent="0.2"/>
  </sheetData>
  <sheetProtection algorithmName="SHA-512" hashValue="KYf2JV6pSXK1BhOBpzef0FKGGZ15Bu+s0sAa95NlmmjZCA8Pts4kySPanE++8VQHyhR+vqCSMMFf/OYjGe1vMQ==" saltValue="05U+gG3GuV3YkzNt6HW9hg==" spinCount="100000" sheet="1" selectLockedCells="1"/>
  <mergeCells count="44">
    <mergeCell ref="A59:C59"/>
    <mergeCell ref="E55:H55"/>
    <mergeCell ref="A32:C32"/>
    <mergeCell ref="A19:C19"/>
    <mergeCell ref="A20:C20"/>
    <mergeCell ref="A21:C21"/>
    <mergeCell ref="E20:F20"/>
    <mergeCell ref="E21:F21"/>
    <mergeCell ref="D59:G59"/>
    <mergeCell ref="A25:B25"/>
    <mergeCell ref="K49:N49"/>
    <mergeCell ref="K53:N53"/>
    <mergeCell ref="K51:M51"/>
    <mergeCell ref="C26:F26"/>
    <mergeCell ref="A33:C33"/>
    <mergeCell ref="A34:C34"/>
    <mergeCell ref="A27:B27"/>
    <mergeCell ref="A26:B26"/>
    <mergeCell ref="B12:G12"/>
    <mergeCell ref="A23:C23"/>
    <mergeCell ref="M8:N8"/>
    <mergeCell ref="M10:N10"/>
    <mergeCell ref="B8:G8"/>
    <mergeCell ref="B10:G10"/>
    <mergeCell ref="B11:G11"/>
    <mergeCell ref="K8:L8"/>
    <mergeCell ref="E19:F19"/>
    <mergeCell ref="E14:L14"/>
    <mergeCell ref="D61:G61"/>
    <mergeCell ref="B61:C61"/>
    <mergeCell ref="A1:P1"/>
    <mergeCell ref="A2:P2"/>
    <mergeCell ref="B14:D14"/>
    <mergeCell ref="C25:F25"/>
    <mergeCell ref="D57:G57"/>
    <mergeCell ref="A53:E54"/>
    <mergeCell ref="K10:L10"/>
    <mergeCell ref="C43:E43"/>
    <mergeCell ref="C36:F36"/>
    <mergeCell ref="C28:F28"/>
    <mergeCell ref="B57:C57"/>
    <mergeCell ref="A3:P3"/>
    <mergeCell ref="A4:P4"/>
    <mergeCell ref="A5:P5"/>
  </mergeCells>
  <conditionalFormatting sqref="G23">
    <cfRule type="expression" priority="8" stopIfTrue="1">
      <formula>$G$23</formula>
    </cfRule>
  </conditionalFormatting>
  <dataValidations count="6">
    <dataValidation type="custom" allowBlank="1" showInputMessage="1" showErrorMessage="1" errorTitle="must be negative" error="Please enter as a negative amount (-) or zero" sqref="O51" xr:uid="{00000000-0002-0000-0000-000000000000}">
      <formula1>O51&lt;=0</formula1>
    </dataValidation>
    <dataValidation type="custom" errorStyle="warning" allowBlank="1" showInputMessage="1" showErrorMessage="1" errorTitle="Per Diem" error="If entering an amount that exceeds $60/day based upon federal limits, a printout of the Per Diem Rate from gsa.gov must be attached, OR you must be seeking reimbursement for multiple individuals. List names on receipt." promptTitle="M&amp;IE Ceiling" prompt="Enter $60, $45, or $20 depending on the length of travel - refer to travel policy. If including meals for multiple individuals, enter the totals accordingly. For example, for meals for two individuals for one full travel day, enter $120." sqref="G39 I39 K39 M39 O39" xr:uid="{00000000-0002-0000-0000-000001000000}">
      <formula1>G39&lt;=60</formula1>
    </dataValidation>
    <dataValidation type="custom" allowBlank="1" showInputMessage="1" showErrorMessage="1" errorTitle="Enter as negative" error="Enter as negative amount" sqref="G34:G35 I34:I35 K34 M34 O34" xr:uid="{00000000-0002-0000-0000-000002000000}">
      <formula1>G34&lt;=0</formula1>
    </dataValidation>
    <dataValidation errorStyle="information" allowBlank="1" showInputMessage="1" errorTitle="Note:" error="Caution - Do not include gratuities here. Gratuities are to be entered below in meals and incidentals." promptTitle="Do not include gratuities" prompt="Reminder: Do not enter gratuities on this line; enter gratuities below under Meals and Incidentals" sqref="O25:O26 M25:M26 K25:K26 I25:I26 G25:G26" xr:uid="{00000000-0002-0000-0000-000003000000}"/>
    <dataValidation type="whole" errorStyle="information" allowBlank="1" showInputMessage="1" showErrorMessage="1" errorTitle="# Guests" error="Please enter a whole number without decimals" promptTitle="Guest list reminder" prompt="If multiple guests, please list each name on the supporting receipt" sqref="N32:N35 L32:L35 J32:J35 H32:H35 F32:F35" xr:uid="{00000000-0002-0000-0000-000004000000}">
      <formula1>1</formula1>
      <formula2>9999999</formula2>
    </dataValidation>
    <dataValidation type="custom" errorStyle="information" allowBlank="1" showInputMessage="1" showErrorMessage="1" errorTitle="Note:" error="Do not include gratuities here. Gratuities are to be entered below in meals and incidentals." promptTitle="Do not include gratuities" sqref="A26 B26" xr:uid="{00000000-0002-0000-0000-000005000000}">
      <formula1>XEU26&gt;0</formula1>
    </dataValidation>
  </dataValidations>
  <hyperlinks>
    <hyperlink ref="A5:H5" r:id="rId1" display="https://www.gsa.gov/travel/plan-book/per-diem-rates" xr:uid="{00000000-0004-0000-0000-000000000000}"/>
  </hyperlinks>
  <pageMargins left="0.25" right="0.25" top="0.25" bottom="0.25" header="0.3" footer="0.3"/>
  <pageSetup scale="50" orientation="portrait" r:id="rId2"/>
  <colBreaks count="1" manualBreakCount="1">
    <brk id="1280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Travel Reimbursement</vt:lpstr>
      <vt:lpstr>'Employee Travel Reimbursement'!Print_Area</vt:lpstr>
    </vt:vector>
  </TitlesOfParts>
  <Company>Wilkes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Swingle</dc:creator>
  <cp:lastModifiedBy>Tomko, Joann</cp:lastModifiedBy>
  <cp:lastPrinted>2023-05-19T17:33:18Z</cp:lastPrinted>
  <dcterms:created xsi:type="dcterms:W3CDTF">2018-01-10T02:04:02Z</dcterms:created>
  <dcterms:modified xsi:type="dcterms:W3CDTF">2025-01-07T14:29:21Z</dcterms:modified>
</cp:coreProperties>
</file>